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8_{FE939396-3033-435F-9DDB-F3752BAF33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dos" sheetId="1" r:id="rId1"/>
    <sheet name="Filtros Livr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F36" i="1"/>
  <c r="G36" i="1"/>
  <c r="H36" i="1"/>
  <c r="D36" i="1"/>
</calcChain>
</file>

<file path=xl/sharedStrings.xml><?xml version="1.0" encoding="utf-8"?>
<sst xmlns="http://schemas.openxmlformats.org/spreadsheetml/2006/main" count="120" uniqueCount="56">
  <si>
    <t>Secretaria de Orçamento Federal</t>
  </si>
  <si>
    <t>SIOP Gerencial - Execucao Orçamentária - Execução e RAP</t>
  </si>
  <si>
    <t>Data de geração deste relatório: 18/06/2026 18:04:11</t>
  </si>
  <si>
    <t>Ação (desc.)</t>
  </si>
  <si>
    <t>Plano Orçamentário (desc.)</t>
  </si>
  <si>
    <t>GND</t>
  </si>
  <si>
    <t>LOA (Ajustado)</t>
  </si>
  <si>
    <t>Dotação Atual</t>
  </si>
  <si>
    <t>Empenhado</t>
  </si>
  <si>
    <t>Empenhado Liquidado</t>
  </si>
  <si>
    <t>Pago</t>
  </si>
  <si>
    <t>0181 - Pagamento de Aposentadorias e Pensões - Servidores Civis</t>
  </si>
  <si>
    <t>0000 - Valor não detalhado</t>
  </si>
  <si>
    <t>1</t>
  </si>
  <si>
    <t>09HB - Contribuição da União, de suas Autarquias e Fundações para o Custeio do Regime de Previdência dos Servidores Públicos Federais</t>
  </si>
  <si>
    <t>2000 - Administração da Unidade</t>
  </si>
  <si>
    <t>3</t>
  </si>
  <si>
    <t>4</t>
  </si>
  <si>
    <t>2004 - Assistência Médica e Odontológica aos Servidores Civis, Empregados, Militares e seus Dependentes</t>
  </si>
  <si>
    <t>0001 - Assistência Médica e Odontológica Civis - Complementação da União</t>
  </si>
  <si>
    <t>0002 - Exames Periódicos - Civis</t>
  </si>
  <si>
    <t>2010 - Assistência Pré-Escolar aos Dependentes dos Servidores Civis, Empregados e Militares</t>
  </si>
  <si>
    <t>2011 - Auxílio-Transporte aos Servidores Civis, Empregados e Militares</t>
  </si>
  <si>
    <t>0001 - Auxílio-Transporte - Civis</t>
  </si>
  <si>
    <t>2012 - Auxílio-Alimentação aos Servidores Civis, Empregados e Militares</t>
  </si>
  <si>
    <t>0001 - Auxílio-Alimentação - Civis</t>
  </si>
  <si>
    <t>20TP - Pagamento de Pessoal Ativo da União</t>
  </si>
  <si>
    <t>20WA - Desenvolvimento Florestal Sustentável e Manejo Florestal Comunitário Familiar</t>
  </si>
  <si>
    <t>0001 - Capacitação em Atividades Florestais</t>
  </si>
  <si>
    <t>0002 - Apoio a Projetos de Desenvolvimento Florestal Sustentável</t>
  </si>
  <si>
    <t>0003 - Apoio ao Manejo Florestal Comunitário e Familiar</t>
  </si>
  <si>
    <t>20WB - Pesquisa e Informações Florestais</t>
  </si>
  <si>
    <t>0001 - Desenvolvimento da Silvicultura com Espécies Florestais Nativas e Sistemas Agroflorestais</t>
  </si>
  <si>
    <t>0002 - Pesquisa e Desenvolvimento Florestal</t>
  </si>
  <si>
    <t>0003 - Cadastramento de Florestas Públicas Nacionais</t>
  </si>
  <si>
    <t>0004 - Implantação e Gestão do Sistema Nacional de Informações Florestais</t>
  </si>
  <si>
    <t>20WC - Planejamento, Gestão e Controle das Concessões Florestais</t>
  </si>
  <si>
    <t>0001 - Monitoramento das Concessões Florestais</t>
  </si>
  <si>
    <t>0002 - Planejamento e Gestão das Concessões Florestais</t>
  </si>
  <si>
    <t>20WD - Inventário Florestal Nacional</t>
  </si>
  <si>
    <t>0001 - Elaboração e Implantação do Inventário Florestal Nacional</t>
  </si>
  <si>
    <t>SIOP Gerencial</t>
  </si>
  <si>
    <t>Filtros Definidos pelo Usuário e Utilizados na Seleção da Consulta</t>
  </si>
  <si>
    <t>Campo</t>
  </si>
  <si>
    <t>Op.</t>
  </si>
  <si>
    <t>Código do Filtro</t>
  </si>
  <si>
    <t>Descrição do Filtro</t>
  </si>
  <si>
    <t>Ano Exercício</t>
  </si>
  <si>
    <t>=</t>
  </si>
  <si>
    <t>2013</t>
  </si>
  <si>
    <t>Unidade Orçamentária (desc.)</t>
  </si>
  <si>
    <t>44102</t>
  </si>
  <si>
    <t>44102 - Serviço Florestal Brasileiro - SFB</t>
  </si>
  <si>
    <t/>
  </si>
  <si>
    <t>44208</t>
  </si>
  <si>
    <t>44208 - Serviço Florestal Brasileiro - SFB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</si>
</sst>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##"/>
  </numFmts>
  <fonts count="5" x14ac:knownFonts="1">
    <font>
      <sz val="11"/>
      <color theme="1"/>
      <name val="Calibri"/>
      <family val="2"/>
    </font>
    <font>
      <b/>
      <sz val="12"/>
      <name val="Calibri"/>
      <family val="2"/>
    </font>
    <font>
      <i/>
      <sz val="10"/>
      <name val="Calibri"/>
      <family val="2"/>
    </font>
    <font>
      <b/>
      <sz val="10"/>
      <color rgb="FF16365C"/>
      <name val="Calibri"/>
      <family val="2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B8CCE4"/>
      </patternFill>
    </fill>
    <fill>
      <patternFill patternType="solid">
        <fgColor rgb="FFDCE6F1"/>
      </patternFill>
    </fill>
    <fill>
      <patternFill patternType="solid">
        <fgColor rgb="FFE6F0F6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4" fillId="3" borderId="1" xfId="0" applyFont="1" applyFill="1" applyBorder="1"/>
    <xf numFmtId="0" fontId="4" fillId="4" borderId="1" xfId="0" applyFont="1" applyFill="1" applyBorder="1"/>
    <xf numFmtId="164" fontId="4" fillId="5" borderId="1" xfId="0" applyNumberFormat="1" applyFont="1" applyFill="1" applyBorder="1"/>
    <xf numFmtId="164" fontId="4" fillId="6" borderId="1" xfId="0" applyNumberFormat="1" applyFont="1" applyFill="1" applyBorder="1"/>
    <xf numFmtId="0" fontId="4" fillId="3" borderId="0" xfId="0" applyFont="1" applyFill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45B32-2162-4DE5-A949-A4BD63DD56B8}">
  <dimension ref="A1:H36"/>
  <sheetViews>
    <sheetView tabSelected="1" workbookViewId="0">
      <selection activeCell="D36" sqref="D36:H36"/>
    </sheetView>
  </sheetViews>
  <sheetFormatPr defaultRowHeight="15" x14ac:dyDescent="0.25"/>
  <cols>
    <col min="1" max="2" width="50" customWidth="1"/>
    <col min="3" max="8" width="20" customWidth="1"/>
  </cols>
  <sheetData>
    <row r="1" spans="1:8" ht="15.75" x14ac:dyDescent="0.25">
      <c r="A1" s="1" t="s">
        <v>0</v>
      </c>
    </row>
    <row r="2" spans="1:8" x14ac:dyDescent="0.25">
      <c r="A2" s="2" t="s">
        <v>1</v>
      </c>
    </row>
    <row r="3" spans="1:8" x14ac:dyDescent="0.25">
      <c r="A3" s="2" t="s">
        <v>2</v>
      </c>
    </row>
    <row r="5" spans="1:8" x14ac:dyDescent="0.25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</row>
    <row r="6" spans="1:8" x14ac:dyDescent="0.25">
      <c r="A6" s="4" t="s">
        <v>11</v>
      </c>
      <c r="B6" s="4" t="s">
        <v>12</v>
      </c>
      <c r="C6" s="4" t="s">
        <v>13</v>
      </c>
      <c r="D6" s="6">
        <v>13000</v>
      </c>
      <c r="E6" s="6">
        <v>670932</v>
      </c>
      <c r="F6" s="6">
        <v>337606.74</v>
      </c>
      <c r="G6" s="6">
        <v>337606.74</v>
      </c>
      <c r="H6" s="6">
        <v>337606.74</v>
      </c>
    </row>
    <row r="7" spans="1:8" x14ac:dyDescent="0.25">
      <c r="A7" s="5" t="s">
        <v>14</v>
      </c>
      <c r="B7" s="5" t="s">
        <v>12</v>
      </c>
      <c r="C7" s="5" t="s">
        <v>13</v>
      </c>
      <c r="D7" s="7">
        <v>1866662</v>
      </c>
      <c r="E7" s="7">
        <v>2171929</v>
      </c>
      <c r="F7" s="7">
        <v>2122721.7200000002</v>
      </c>
      <c r="G7" s="7">
        <v>2122721.7200000002</v>
      </c>
      <c r="H7" s="7">
        <v>2122721.7200000002</v>
      </c>
    </row>
    <row r="8" spans="1:8" x14ac:dyDescent="0.25">
      <c r="A8" s="4" t="s">
        <v>15</v>
      </c>
      <c r="B8" s="4" t="s">
        <v>12</v>
      </c>
      <c r="C8" s="4" t="s">
        <v>16</v>
      </c>
      <c r="D8" s="6">
        <v>10068089</v>
      </c>
      <c r="E8" s="6">
        <v>10068089</v>
      </c>
      <c r="F8" s="6">
        <v>6992748.8399999999</v>
      </c>
      <c r="G8" s="6">
        <v>6992748.8399999999</v>
      </c>
      <c r="H8" s="6">
        <v>5029968.1399999997</v>
      </c>
    </row>
    <row r="9" spans="1:8" x14ac:dyDescent="0.25">
      <c r="A9" s="5" t="s">
        <v>15</v>
      </c>
      <c r="B9" s="5" t="s">
        <v>12</v>
      </c>
      <c r="C9" s="5" t="s">
        <v>17</v>
      </c>
      <c r="D9" s="7">
        <v>1055000</v>
      </c>
      <c r="E9" s="7">
        <v>1055000</v>
      </c>
      <c r="F9" s="7">
        <v>229877.13</v>
      </c>
      <c r="G9" s="7">
        <v>229877.13</v>
      </c>
      <c r="H9" s="7">
        <v>142682.99</v>
      </c>
    </row>
    <row r="10" spans="1:8" x14ac:dyDescent="0.25">
      <c r="A10" s="4" t="s">
        <v>18</v>
      </c>
      <c r="B10" s="4" t="s">
        <v>19</v>
      </c>
      <c r="C10" s="4" t="s">
        <v>16</v>
      </c>
      <c r="D10" s="6">
        <v>192000</v>
      </c>
      <c r="E10" s="6">
        <v>192000</v>
      </c>
      <c r="F10" s="6">
        <v>133428.57</v>
      </c>
      <c r="G10" s="6">
        <v>133428.57</v>
      </c>
      <c r="H10" s="6">
        <v>133428.57</v>
      </c>
    </row>
    <row r="11" spans="1:8" x14ac:dyDescent="0.25">
      <c r="A11" s="5" t="s">
        <v>18</v>
      </c>
      <c r="B11" s="5" t="s">
        <v>20</v>
      </c>
      <c r="C11" s="5" t="s">
        <v>16</v>
      </c>
      <c r="D11" s="7">
        <v>16200</v>
      </c>
      <c r="E11" s="7">
        <v>16200</v>
      </c>
      <c r="F11" s="7">
        <v>0</v>
      </c>
      <c r="G11" s="7">
        <v>0</v>
      </c>
      <c r="H11" s="7">
        <v>0</v>
      </c>
    </row>
    <row r="12" spans="1:8" x14ac:dyDescent="0.25">
      <c r="A12" s="4" t="s">
        <v>21</v>
      </c>
      <c r="B12" s="4" t="s">
        <v>12</v>
      </c>
      <c r="C12" s="4" t="s">
        <v>16</v>
      </c>
      <c r="D12" s="6">
        <v>14400</v>
      </c>
      <c r="E12" s="6">
        <v>15400</v>
      </c>
      <c r="F12" s="6">
        <v>14007.75</v>
      </c>
      <c r="G12" s="6">
        <v>14007.75</v>
      </c>
      <c r="H12" s="6">
        <v>14007.75</v>
      </c>
    </row>
    <row r="13" spans="1:8" x14ac:dyDescent="0.25">
      <c r="A13" s="5" t="s">
        <v>22</v>
      </c>
      <c r="B13" s="5" t="s">
        <v>23</v>
      </c>
      <c r="C13" s="5" t="s">
        <v>16</v>
      </c>
      <c r="D13" s="7">
        <v>53760</v>
      </c>
      <c r="E13" s="7">
        <v>53760</v>
      </c>
      <c r="F13" s="7">
        <v>47457.21</v>
      </c>
      <c r="G13" s="7">
        <v>47457.21</v>
      </c>
      <c r="H13" s="7">
        <v>47457.21</v>
      </c>
    </row>
    <row r="14" spans="1:8" x14ac:dyDescent="0.25">
      <c r="A14" s="4" t="s">
        <v>24</v>
      </c>
      <c r="B14" s="4" t="s">
        <v>25</v>
      </c>
      <c r="C14" s="4" t="s">
        <v>16</v>
      </c>
      <c r="D14" s="6">
        <v>408000</v>
      </c>
      <c r="E14" s="6">
        <v>586600</v>
      </c>
      <c r="F14" s="6">
        <v>581210.16</v>
      </c>
      <c r="G14" s="6">
        <v>581210.16</v>
      </c>
      <c r="H14" s="6">
        <v>581210.16</v>
      </c>
    </row>
    <row r="15" spans="1:8" x14ac:dyDescent="0.25">
      <c r="A15" s="5" t="s">
        <v>26</v>
      </c>
      <c r="B15" s="5" t="s">
        <v>12</v>
      </c>
      <c r="C15" s="5" t="s">
        <v>13</v>
      </c>
      <c r="D15" s="7">
        <v>12761571</v>
      </c>
      <c r="E15" s="7">
        <v>13610875</v>
      </c>
      <c r="F15" s="7">
        <v>13162947.970000001</v>
      </c>
      <c r="G15" s="7">
        <v>13162947.970000001</v>
      </c>
      <c r="H15" s="7">
        <v>13156005.27</v>
      </c>
    </row>
    <row r="16" spans="1:8" x14ac:dyDescent="0.25">
      <c r="A16" s="4" t="s">
        <v>27</v>
      </c>
      <c r="B16" s="4" t="s">
        <v>28</v>
      </c>
      <c r="C16" s="4" t="s">
        <v>16</v>
      </c>
      <c r="D16" s="6">
        <v>620000</v>
      </c>
      <c r="E16" s="6">
        <v>620000</v>
      </c>
      <c r="F16" s="6">
        <v>286636.77</v>
      </c>
      <c r="G16" s="6">
        <v>286636.77</v>
      </c>
      <c r="H16" s="6">
        <v>10370.84</v>
      </c>
    </row>
    <row r="17" spans="1:8" x14ac:dyDescent="0.25">
      <c r="A17" s="5" t="s">
        <v>27</v>
      </c>
      <c r="B17" s="5" t="s">
        <v>28</v>
      </c>
      <c r="C17" s="5" t="s">
        <v>17</v>
      </c>
      <c r="D17" s="7">
        <v>735000</v>
      </c>
      <c r="E17" s="7">
        <v>735000</v>
      </c>
      <c r="F17" s="7">
        <v>9951</v>
      </c>
      <c r="G17" s="7">
        <v>9951</v>
      </c>
      <c r="H17" s="7">
        <v>8166</v>
      </c>
    </row>
    <row r="18" spans="1:8" x14ac:dyDescent="0.25">
      <c r="A18" s="4" t="s">
        <v>27</v>
      </c>
      <c r="B18" s="4" t="s">
        <v>29</v>
      </c>
      <c r="C18" s="4" t="s">
        <v>16</v>
      </c>
      <c r="D18" s="6">
        <v>957000</v>
      </c>
      <c r="E18" s="6">
        <v>957000</v>
      </c>
      <c r="F18" s="6">
        <v>880456.54</v>
      </c>
      <c r="G18" s="6">
        <v>880456.54</v>
      </c>
      <c r="H18" s="6">
        <v>467490.82</v>
      </c>
    </row>
    <row r="19" spans="1:8" x14ac:dyDescent="0.25">
      <c r="A19" s="5" t="s">
        <v>27</v>
      </c>
      <c r="B19" s="5" t="s">
        <v>29</v>
      </c>
      <c r="C19" s="5" t="s">
        <v>17</v>
      </c>
      <c r="D19" s="7">
        <v>20000</v>
      </c>
      <c r="E19" s="7">
        <v>20000</v>
      </c>
      <c r="F19" s="7">
        <v>19978</v>
      </c>
      <c r="G19" s="7">
        <v>19978</v>
      </c>
      <c r="H19" s="7">
        <v>18805</v>
      </c>
    </row>
    <row r="20" spans="1:8" x14ac:dyDescent="0.25">
      <c r="A20" s="4" t="s">
        <v>27</v>
      </c>
      <c r="B20" s="4" t="s">
        <v>30</v>
      </c>
      <c r="C20" s="4" t="s">
        <v>16</v>
      </c>
      <c r="D20" s="6">
        <v>1723000</v>
      </c>
      <c r="E20" s="6">
        <v>1723000</v>
      </c>
      <c r="F20" s="6">
        <v>1218499.17</v>
      </c>
      <c r="G20" s="6">
        <v>1218499.17</v>
      </c>
      <c r="H20" s="6">
        <v>1218490.5900000001</v>
      </c>
    </row>
    <row r="21" spans="1:8" x14ac:dyDescent="0.25">
      <c r="A21" s="5" t="s">
        <v>27</v>
      </c>
      <c r="B21" s="5" t="s">
        <v>30</v>
      </c>
      <c r="C21" s="5" t="s">
        <v>17</v>
      </c>
      <c r="D21" s="7">
        <v>20000</v>
      </c>
      <c r="E21" s="7">
        <v>20000</v>
      </c>
      <c r="F21" s="7">
        <v>19978</v>
      </c>
      <c r="G21" s="7">
        <v>19978</v>
      </c>
      <c r="H21" s="7">
        <v>18805</v>
      </c>
    </row>
    <row r="22" spans="1:8" x14ac:dyDescent="0.25">
      <c r="A22" s="4" t="s">
        <v>31</v>
      </c>
      <c r="B22" s="4" t="s">
        <v>32</v>
      </c>
      <c r="C22" s="4" t="s">
        <v>16</v>
      </c>
      <c r="D22" s="6">
        <v>475000</v>
      </c>
      <c r="E22" s="6">
        <v>475000</v>
      </c>
      <c r="F22" s="6">
        <v>1866.98</v>
      </c>
      <c r="G22" s="6">
        <v>1866.98</v>
      </c>
      <c r="H22" s="6">
        <v>866.98</v>
      </c>
    </row>
    <row r="23" spans="1:8" x14ac:dyDescent="0.25">
      <c r="A23" s="5" t="s">
        <v>31</v>
      </c>
      <c r="B23" s="5" t="s">
        <v>32</v>
      </c>
      <c r="C23" s="5" t="s">
        <v>17</v>
      </c>
      <c r="D23" s="7">
        <v>100000</v>
      </c>
      <c r="E23" s="7">
        <v>100000</v>
      </c>
      <c r="F23" s="7">
        <v>0</v>
      </c>
      <c r="G23" s="7">
        <v>0</v>
      </c>
      <c r="H23" s="7">
        <v>0</v>
      </c>
    </row>
    <row r="24" spans="1:8" x14ac:dyDescent="0.25">
      <c r="A24" s="4" t="s">
        <v>31</v>
      </c>
      <c r="B24" s="4" t="s">
        <v>33</v>
      </c>
      <c r="C24" s="4" t="s">
        <v>16</v>
      </c>
      <c r="D24" s="6">
        <v>412070</v>
      </c>
      <c r="E24" s="6">
        <v>412070</v>
      </c>
      <c r="F24" s="6">
        <v>280713.03999999998</v>
      </c>
      <c r="G24" s="6">
        <v>280713.03999999998</v>
      </c>
      <c r="H24" s="6">
        <v>100685.05</v>
      </c>
    </row>
    <row r="25" spans="1:8" x14ac:dyDescent="0.25">
      <c r="A25" s="5" t="s">
        <v>31</v>
      </c>
      <c r="B25" s="5" t="s">
        <v>33</v>
      </c>
      <c r="C25" s="5" t="s">
        <v>17</v>
      </c>
      <c r="D25" s="7">
        <v>1345000</v>
      </c>
      <c r="E25" s="7">
        <v>1345000</v>
      </c>
      <c r="F25" s="7">
        <v>39961.99</v>
      </c>
      <c r="G25" s="7">
        <v>39961.99</v>
      </c>
      <c r="H25" s="7">
        <v>38125.99</v>
      </c>
    </row>
    <row r="26" spans="1:8" x14ac:dyDescent="0.25">
      <c r="A26" s="4" t="s">
        <v>31</v>
      </c>
      <c r="B26" s="4" t="s">
        <v>34</v>
      </c>
      <c r="C26" s="4" t="s">
        <v>16</v>
      </c>
      <c r="D26" s="6">
        <v>670000</v>
      </c>
      <c r="E26" s="6">
        <v>670000</v>
      </c>
      <c r="F26" s="6">
        <v>529028.29</v>
      </c>
      <c r="G26" s="6">
        <v>529028.29</v>
      </c>
      <c r="H26" s="6">
        <v>524983.78</v>
      </c>
    </row>
    <row r="27" spans="1:8" x14ac:dyDescent="0.25">
      <c r="A27" s="5" t="s">
        <v>31</v>
      </c>
      <c r="B27" s="5" t="s">
        <v>34</v>
      </c>
      <c r="C27" s="5" t="s">
        <v>17</v>
      </c>
      <c r="D27" s="7">
        <v>60000</v>
      </c>
      <c r="E27" s="7">
        <v>60000</v>
      </c>
      <c r="F27" s="7">
        <v>59959</v>
      </c>
      <c r="G27" s="7">
        <v>59959</v>
      </c>
      <c r="H27" s="7">
        <v>56160</v>
      </c>
    </row>
    <row r="28" spans="1:8" x14ac:dyDescent="0.25">
      <c r="A28" s="4" t="s">
        <v>31</v>
      </c>
      <c r="B28" s="4" t="s">
        <v>35</v>
      </c>
      <c r="C28" s="4" t="s">
        <v>16</v>
      </c>
      <c r="D28" s="6">
        <v>482930</v>
      </c>
      <c r="E28" s="6">
        <v>482930</v>
      </c>
      <c r="F28" s="6">
        <v>257414.92</v>
      </c>
      <c r="G28" s="6">
        <v>257414.92</v>
      </c>
      <c r="H28" s="6">
        <v>256213.12</v>
      </c>
    </row>
    <row r="29" spans="1:8" x14ac:dyDescent="0.25">
      <c r="A29" s="5" t="s">
        <v>31</v>
      </c>
      <c r="B29" s="5" t="s">
        <v>35</v>
      </c>
      <c r="C29" s="5" t="s">
        <v>17</v>
      </c>
      <c r="D29" s="7">
        <v>60000</v>
      </c>
      <c r="E29" s="7">
        <v>60000</v>
      </c>
      <c r="F29" s="7">
        <v>59957</v>
      </c>
      <c r="G29" s="7">
        <v>59957</v>
      </c>
      <c r="H29" s="7">
        <v>59600</v>
      </c>
    </row>
    <row r="30" spans="1:8" x14ac:dyDescent="0.25">
      <c r="A30" s="4" t="s">
        <v>36</v>
      </c>
      <c r="B30" s="4" t="s">
        <v>37</v>
      </c>
      <c r="C30" s="4" t="s">
        <v>16</v>
      </c>
      <c r="D30" s="6">
        <v>1345000</v>
      </c>
      <c r="E30" s="6">
        <v>1345000</v>
      </c>
      <c r="F30" s="6">
        <v>1113514.2</v>
      </c>
      <c r="G30" s="6">
        <v>1113514.2</v>
      </c>
      <c r="H30" s="6">
        <v>1066467.8</v>
      </c>
    </row>
    <row r="31" spans="1:8" x14ac:dyDescent="0.25">
      <c r="A31" s="5" t="s">
        <v>36</v>
      </c>
      <c r="B31" s="5" t="s">
        <v>37</v>
      </c>
      <c r="C31" s="5" t="s">
        <v>17</v>
      </c>
      <c r="D31" s="7">
        <v>70000</v>
      </c>
      <c r="E31" s="7">
        <v>70000</v>
      </c>
      <c r="F31" s="7">
        <v>69959</v>
      </c>
      <c r="G31" s="7">
        <v>69959</v>
      </c>
      <c r="H31" s="7">
        <v>54527</v>
      </c>
    </row>
    <row r="32" spans="1:8" x14ac:dyDescent="0.25">
      <c r="A32" s="4" t="s">
        <v>36</v>
      </c>
      <c r="B32" s="4" t="s">
        <v>38</v>
      </c>
      <c r="C32" s="4" t="s">
        <v>16</v>
      </c>
      <c r="D32" s="6">
        <v>4095000</v>
      </c>
      <c r="E32" s="6">
        <v>4095000</v>
      </c>
      <c r="F32" s="6">
        <v>2531089.34</v>
      </c>
      <c r="G32" s="6">
        <v>2531089.34</v>
      </c>
      <c r="H32" s="6">
        <v>2077930.78</v>
      </c>
    </row>
    <row r="33" spans="1:8" x14ac:dyDescent="0.25">
      <c r="A33" s="5" t="s">
        <v>36</v>
      </c>
      <c r="B33" s="5" t="s">
        <v>38</v>
      </c>
      <c r="C33" s="5" t="s">
        <v>17</v>
      </c>
      <c r="D33" s="7">
        <v>90000</v>
      </c>
      <c r="E33" s="7">
        <v>90000</v>
      </c>
      <c r="F33" s="7">
        <v>88771.01</v>
      </c>
      <c r="G33" s="7">
        <v>88771.01</v>
      </c>
      <c r="H33" s="7">
        <v>58836.01</v>
      </c>
    </row>
    <row r="34" spans="1:8" x14ac:dyDescent="0.25">
      <c r="A34" s="4" t="s">
        <v>39</v>
      </c>
      <c r="B34" s="4" t="s">
        <v>40</v>
      </c>
      <c r="C34" s="4" t="s">
        <v>16</v>
      </c>
      <c r="D34" s="6">
        <v>16423750</v>
      </c>
      <c r="E34" s="6">
        <v>16423750</v>
      </c>
      <c r="F34" s="6">
        <v>626929.07999999996</v>
      </c>
      <c r="G34" s="6">
        <v>626929.07999999996</v>
      </c>
      <c r="H34" s="6">
        <v>396440.08</v>
      </c>
    </row>
    <row r="35" spans="1:8" x14ac:dyDescent="0.25">
      <c r="A35" s="5" t="s">
        <v>39</v>
      </c>
      <c r="B35" s="5" t="s">
        <v>40</v>
      </c>
      <c r="C35" s="5" t="s">
        <v>17</v>
      </c>
      <c r="D35" s="7">
        <v>1050000</v>
      </c>
      <c r="E35" s="7">
        <v>1050000</v>
      </c>
      <c r="F35" s="7">
        <v>92449</v>
      </c>
      <c r="G35" s="7">
        <v>92449</v>
      </c>
      <c r="H35" s="7">
        <v>25859</v>
      </c>
    </row>
    <row r="36" spans="1:8" x14ac:dyDescent="0.25">
      <c r="D36" s="9">
        <f>SUM(D6:D35)</f>
        <v>57202432</v>
      </c>
      <c r="E36" s="9">
        <f t="shared" ref="E36:H36" si="0">SUM(E6:E35)</f>
        <v>59194535</v>
      </c>
      <c r="F36" s="9">
        <f t="shared" si="0"/>
        <v>31809118.419999998</v>
      </c>
      <c r="G36" s="9">
        <f t="shared" si="0"/>
        <v>31809118.419999998</v>
      </c>
      <c r="H36" s="9">
        <f t="shared" si="0"/>
        <v>28023912.390000001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27293-72F5-4C04-BBC8-D0117318EDA8}">
  <dimension ref="A1:D8"/>
  <sheetViews>
    <sheetView workbookViewId="0"/>
  </sheetViews>
  <sheetFormatPr defaultRowHeight="15" x14ac:dyDescent="0.25"/>
  <cols>
    <col min="1" max="1" width="40" customWidth="1"/>
    <col min="2" max="2" width="4" customWidth="1"/>
    <col min="3" max="3" width="40" customWidth="1"/>
    <col min="4" max="4" width="55" customWidth="1"/>
  </cols>
  <sheetData>
    <row r="1" spans="1:4" ht="15.75" x14ac:dyDescent="0.25">
      <c r="A1" s="1" t="s">
        <v>0</v>
      </c>
    </row>
    <row r="2" spans="1:4" x14ac:dyDescent="0.25">
      <c r="A2" s="2" t="s">
        <v>41</v>
      </c>
    </row>
    <row r="3" spans="1:4" x14ac:dyDescent="0.25">
      <c r="A3" s="2" t="s">
        <v>42</v>
      </c>
    </row>
    <row r="5" spans="1:4" x14ac:dyDescent="0.25">
      <c r="A5" s="3" t="s">
        <v>43</v>
      </c>
      <c r="B5" s="3" t="s">
        <v>44</v>
      </c>
      <c r="C5" s="3" t="s">
        <v>45</v>
      </c>
      <c r="D5" s="3" t="s">
        <v>46</v>
      </c>
    </row>
    <row r="6" spans="1:4" x14ac:dyDescent="0.25">
      <c r="A6" s="8" t="s">
        <v>47</v>
      </c>
      <c r="B6" s="4" t="s">
        <v>48</v>
      </c>
      <c r="C6" s="4" t="s">
        <v>49</v>
      </c>
      <c r="D6" s="4" t="s">
        <v>49</v>
      </c>
    </row>
    <row r="7" spans="1:4" x14ac:dyDescent="0.25">
      <c r="A7" s="8" t="s">
        <v>50</v>
      </c>
      <c r="B7" s="5" t="s">
        <v>48</v>
      </c>
      <c r="C7" s="5" t="s">
        <v>51</v>
      </c>
      <c r="D7" s="5" t="s">
        <v>52</v>
      </c>
    </row>
    <row r="8" spans="1:4" x14ac:dyDescent="0.25">
      <c r="A8" s="8" t="s">
        <v>53</v>
      </c>
      <c r="B8" s="4" t="s">
        <v>48</v>
      </c>
      <c r="C8" s="4" t="s">
        <v>54</v>
      </c>
      <c r="D8" s="4" t="s">
        <v>55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Dados</vt:lpstr>
      <vt:lpstr>Filtros Livres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2026-06-18T21:19:01Z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2026-06-18T21:18:49Z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eb22c258-d4ed-4ff0-8cf6-286d6277949e</vt:lpwstr>
  </property>
  <property fmtid="{D5CDD505-2E9C-101B-9397-08002B2CF9AE}" pid="7" name="MSIP_Label_defa4170-0d19-0005-0004-bc88714345d2_ActionId">
    <vt:lpwstr>48df2f9c-918e-427d-842e-9682a07234fa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