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5C4E4C98-F38B-41B1-937B-A8FA769A5E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Filtros Liv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D38" i="1"/>
</calcChain>
</file>

<file path=xl/sharedStrings.xml><?xml version="1.0" encoding="utf-8"?>
<sst xmlns="http://schemas.openxmlformats.org/spreadsheetml/2006/main" count="126" uniqueCount="50">
  <si>
    <t>Secretaria de Orçamento Federal</t>
  </si>
  <si>
    <t>SIOP Gerencial - Execucao Orçamentária - Execução e RAP</t>
  </si>
  <si>
    <t>Data de geração deste relatório: 18/06/2026 17:59:34</t>
  </si>
  <si>
    <t>Ação (desc.)</t>
  </si>
  <si>
    <t>Plano Orçamentário (desc.)</t>
  </si>
  <si>
    <t>GND</t>
  </si>
  <si>
    <t>LOA (Ajustado)</t>
  </si>
  <si>
    <t>Dotação Atual</t>
  </si>
  <si>
    <t>Empenhado</t>
  </si>
  <si>
    <t>Empenhado Liquidado</t>
  </si>
  <si>
    <t>Pago</t>
  </si>
  <si>
    <t>0181 - Pagamento de Aposentadorias e Pensões - Servidores Civis</t>
  </si>
  <si>
    <t>----------</t>
  </si>
  <si>
    <t>1</t>
  </si>
  <si>
    <t>09HB - Contribuição da União, de suas Autarquias e Fundações para o Custeio do Regime de Previdência dos Servidores Públicos Federais</t>
  </si>
  <si>
    <t>10F1 - Demarcação das Florestas Públicas da União no Distrito Florestal da BR-163</t>
  </si>
  <si>
    <t>3</t>
  </si>
  <si>
    <t>10TC - Elaboração do Inventário Florestal Nacional</t>
  </si>
  <si>
    <t>4</t>
  </si>
  <si>
    <t>10TD - Implantação do Sistema Nacional de Informações Florestais</t>
  </si>
  <si>
    <t>2004 - Assistência Médica e Odontológica aos Servidores, Empregados e seus Dependentes</t>
  </si>
  <si>
    <t>2010 - Assistência Pré-Escolar aos Dependentes dos Servidores e Empregados</t>
  </si>
  <si>
    <t>2011 - Auxílio-Transporte aos Servidores e Empregados</t>
  </si>
  <si>
    <t>2012 - Auxílio-Alimentação aos Servidores e Empregados</t>
  </si>
  <si>
    <t>20A7 - Desenvolvimento da Silvicultura com Espécies Florestais Nativas e Sistemas Agroflorestais</t>
  </si>
  <si>
    <t>20CW - Assistência Médica aos Servidores e Empregados - Exames Periódicos</t>
  </si>
  <si>
    <t>2D12 - Planejamento e Gestão das Concessões Florestais</t>
  </si>
  <si>
    <t>2D13 - Criação e Implementação de Distritos Florestais Sustentáveis</t>
  </si>
  <si>
    <t>2D25 - Funcionamento do Serviço Florestal Brasileiro</t>
  </si>
  <si>
    <t>4641 - Publicidade de Utilidade Pública</t>
  </si>
  <si>
    <t>4950 - Capacitação em Atividades Florestais</t>
  </si>
  <si>
    <t>6035 - Pesquisa e Desenvolvimento Florestal</t>
  </si>
  <si>
    <t>8298 - Apoio a Projetos de Desenvolvimento Florestal Sustentável</t>
  </si>
  <si>
    <t>8300 - Apoio ao Manejo Florestal Comunitário</t>
  </si>
  <si>
    <t>8304 - Cadastramento de Florestas Públicas Nacionais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</si>
  <si>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</si>
  <si>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</si>
  <si>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</si>
  <si>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</si>
  <si>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</si>
  <si>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</si>
  <si>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</si>
  <si>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</si>
  <si>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2010</t>
  </si>
  <si>
    <t>Unidade Orçamentária (desc.)</t>
  </si>
  <si>
    <t>44102</t>
  </si>
  <si>
    <t>44102 - Serviço Florestal Brasileiro - SFB</t>
  </si>
  <si>
    <t/>
  </si>
  <si>
    <t>44208</t>
  </si>
  <si>
    <t>44208 - Serviço Florestal Brasileiro - SFB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</si>
</sst>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"/>
  </numFmts>
  <fonts count="5" x14ac:knownFonts="1">
    <font>
      <sz val="11"/>
      <color theme="1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/>
    <xf numFmtId="0" fontId="4" fillId="4" borderId="1" xfId="0" applyFont="1" applyFill="1" applyBorder="1"/>
    <xf numFmtId="164" fontId="4" fillId="5" borderId="1" xfId="0" applyNumberFormat="1" applyFont="1" applyFill="1" applyBorder="1"/>
    <xf numFmtId="164" fontId="4" fillId="6" borderId="1" xfId="0" applyNumberFormat="1" applyFont="1" applyFill="1" applyBorder="1"/>
    <xf numFmtId="0" fontId="4" fillId="3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7479-A700-4327-A1EA-52E4B01249FD}">
  <dimension ref="A1:H38"/>
  <sheetViews>
    <sheetView tabSelected="1" workbookViewId="0">
      <selection activeCell="E40" sqref="E40"/>
    </sheetView>
  </sheetViews>
  <sheetFormatPr defaultRowHeight="15" x14ac:dyDescent="0.25"/>
  <cols>
    <col min="1" max="2" width="50" customWidth="1"/>
    <col min="3" max="8" width="20" customWidth="1"/>
  </cols>
  <sheetData>
    <row r="1" spans="1:8" ht="15.75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2" t="s">
        <v>2</v>
      </c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</row>
    <row r="6" spans="1:8" x14ac:dyDescent="0.25">
      <c r="A6" s="4" t="s">
        <v>11</v>
      </c>
      <c r="B6" s="4" t="s">
        <v>12</v>
      </c>
      <c r="C6" s="4" t="s">
        <v>13</v>
      </c>
      <c r="D6" s="6">
        <v>1020</v>
      </c>
      <c r="E6" s="6">
        <v>1020</v>
      </c>
      <c r="F6" s="6">
        <v>0</v>
      </c>
      <c r="G6" s="6">
        <v>0</v>
      </c>
      <c r="H6" s="6">
        <v>0</v>
      </c>
    </row>
    <row r="7" spans="1:8" x14ac:dyDescent="0.25">
      <c r="A7" s="5" t="s">
        <v>14</v>
      </c>
      <c r="B7" s="5" t="s">
        <v>12</v>
      </c>
      <c r="C7" s="5" t="s">
        <v>13</v>
      </c>
      <c r="D7" s="7">
        <v>1114122</v>
      </c>
      <c r="E7" s="7">
        <v>1514122</v>
      </c>
      <c r="F7" s="7">
        <v>1294753.95</v>
      </c>
      <c r="G7" s="7">
        <v>1294753.95</v>
      </c>
      <c r="H7" s="7">
        <v>1294753.95</v>
      </c>
    </row>
    <row r="8" spans="1:8" x14ac:dyDescent="0.25">
      <c r="A8" s="4" t="s">
        <v>15</v>
      </c>
      <c r="B8" s="4" t="s">
        <v>12</v>
      </c>
      <c r="C8" s="4" t="s">
        <v>16</v>
      </c>
      <c r="D8" s="6">
        <v>450000</v>
      </c>
      <c r="E8" s="6">
        <v>450000</v>
      </c>
      <c r="F8" s="6">
        <v>380910.25</v>
      </c>
      <c r="G8" s="6">
        <v>380910.25</v>
      </c>
      <c r="H8" s="6">
        <v>192205.46</v>
      </c>
    </row>
    <row r="9" spans="1:8" x14ac:dyDescent="0.25">
      <c r="A9" s="5" t="s">
        <v>17</v>
      </c>
      <c r="B9" s="5" t="s">
        <v>12</v>
      </c>
      <c r="C9" s="5" t="s">
        <v>16</v>
      </c>
      <c r="D9" s="7">
        <v>800000</v>
      </c>
      <c r="E9" s="7">
        <v>800000</v>
      </c>
      <c r="F9" s="7">
        <v>775499.74</v>
      </c>
      <c r="G9" s="7">
        <v>775499.74</v>
      </c>
      <c r="H9" s="7">
        <v>775499.74</v>
      </c>
    </row>
    <row r="10" spans="1:8" x14ac:dyDescent="0.25">
      <c r="A10" s="4" t="s">
        <v>17</v>
      </c>
      <c r="B10" s="4" t="s">
        <v>12</v>
      </c>
      <c r="C10" s="4" t="s">
        <v>18</v>
      </c>
      <c r="D10" s="6">
        <v>50000</v>
      </c>
      <c r="E10" s="6">
        <v>50000</v>
      </c>
      <c r="F10" s="6">
        <v>0</v>
      </c>
      <c r="G10" s="6">
        <v>0</v>
      </c>
      <c r="H10" s="6">
        <v>0</v>
      </c>
    </row>
    <row r="11" spans="1:8" x14ac:dyDescent="0.25">
      <c r="A11" s="5" t="s">
        <v>19</v>
      </c>
      <c r="B11" s="5" t="s">
        <v>12</v>
      </c>
      <c r="C11" s="5" t="s">
        <v>16</v>
      </c>
      <c r="D11" s="7">
        <v>1350000</v>
      </c>
      <c r="E11" s="7">
        <v>1350000</v>
      </c>
      <c r="F11" s="7">
        <v>841089.87</v>
      </c>
      <c r="G11" s="7">
        <v>841089.87</v>
      </c>
      <c r="H11" s="7">
        <v>841089.87</v>
      </c>
    </row>
    <row r="12" spans="1:8" x14ac:dyDescent="0.25">
      <c r="A12" s="4" t="s">
        <v>19</v>
      </c>
      <c r="B12" s="4" t="s">
        <v>12</v>
      </c>
      <c r="C12" s="4" t="s">
        <v>18</v>
      </c>
      <c r="D12" s="6">
        <v>50000</v>
      </c>
      <c r="E12" s="6">
        <v>50000</v>
      </c>
      <c r="F12" s="6">
        <v>0</v>
      </c>
      <c r="G12" s="6">
        <v>0</v>
      </c>
      <c r="H12" s="6">
        <v>0</v>
      </c>
    </row>
    <row r="13" spans="1:8" x14ac:dyDescent="0.25">
      <c r="A13" s="5" t="s">
        <v>20</v>
      </c>
      <c r="B13" s="5" t="s">
        <v>12</v>
      </c>
      <c r="C13" s="5" t="s">
        <v>16</v>
      </c>
      <c r="D13" s="7">
        <v>96612</v>
      </c>
      <c r="E13" s="7">
        <v>96612</v>
      </c>
      <c r="F13" s="7">
        <v>96612</v>
      </c>
      <c r="G13" s="7">
        <v>96612</v>
      </c>
      <c r="H13" s="7">
        <v>82860.13</v>
      </c>
    </row>
    <row r="14" spans="1:8" x14ac:dyDescent="0.25">
      <c r="A14" s="4" t="s">
        <v>21</v>
      </c>
      <c r="B14" s="4" t="s">
        <v>12</v>
      </c>
      <c r="C14" s="4" t="s">
        <v>16</v>
      </c>
      <c r="D14" s="6">
        <v>12882</v>
      </c>
      <c r="E14" s="6">
        <v>13590</v>
      </c>
      <c r="F14" s="6">
        <v>10944</v>
      </c>
      <c r="G14" s="6">
        <v>10944</v>
      </c>
      <c r="H14" s="6">
        <v>10944</v>
      </c>
    </row>
    <row r="15" spans="1:8" x14ac:dyDescent="0.25">
      <c r="A15" s="5" t="s">
        <v>22</v>
      </c>
      <c r="B15" s="5" t="s">
        <v>12</v>
      </c>
      <c r="C15" s="5" t="s">
        <v>16</v>
      </c>
      <c r="D15" s="7">
        <v>73092</v>
      </c>
      <c r="E15" s="7">
        <v>73092</v>
      </c>
      <c r="F15" s="7">
        <v>35857.339999999997</v>
      </c>
      <c r="G15" s="7">
        <v>35857.339999999997</v>
      </c>
      <c r="H15" s="7">
        <v>35857.339999999997</v>
      </c>
    </row>
    <row r="16" spans="1:8" x14ac:dyDescent="0.25">
      <c r="A16" s="4" t="s">
        <v>23</v>
      </c>
      <c r="B16" s="4" t="s">
        <v>12</v>
      </c>
      <c r="C16" s="4" t="s">
        <v>16</v>
      </c>
      <c r="D16" s="6">
        <v>348672</v>
      </c>
      <c r="E16" s="6">
        <v>441340</v>
      </c>
      <c r="F16" s="6">
        <v>407610.3</v>
      </c>
      <c r="G16" s="6">
        <v>407610.3</v>
      </c>
      <c r="H16" s="6">
        <v>407610.3</v>
      </c>
    </row>
    <row r="17" spans="1:8" x14ac:dyDescent="0.25">
      <c r="A17" s="5" t="s">
        <v>24</v>
      </c>
      <c r="B17" s="5" t="s">
        <v>12</v>
      </c>
      <c r="C17" s="5" t="s">
        <v>16</v>
      </c>
      <c r="D17" s="7">
        <v>150000</v>
      </c>
      <c r="E17" s="7">
        <v>150000</v>
      </c>
      <c r="F17" s="7">
        <v>727.24</v>
      </c>
      <c r="G17" s="7">
        <v>727.24</v>
      </c>
      <c r="H17" s="7">
        <v>727.24</v>
      </c>
    </row>
    <row r="18" spans="1:8" x14ac:dyDescent="0.25">
      <c r="A18" s="4" t="s">
        <v>24</v>
      </c>
      <c r="B18" s="4" t="s">
        <v>12</v>
      </c>
      <c r="C18" s="4" t="s">
        <v>18</v>
      </c>
      <c r="D18" s="6">
        <v>100000</v>
      </c>
      <c r="E18" s="6">
        <v>100000</v>
      </c>
      <c r="F18" s="6">
        <v>0</v>
      </c>
      <c r="G18" s="6">
        <v>0</v>
      </c>
      <c r="H18" s="6">
        <v>0</v>
      </c>
    </row>
    <row r="19" spans="1:8" x14ac:dyDescent="0.25">
      <c r="A19" s="5" t="s">
        <v>25</v>
      </c>
      <c r="B19" s="5" t="s">
        <v>12</v>
      </c>
      <c r="C19" s="5" t="s">
        <v>16</v>
      </c>
      <c r="D19" s="7">
        <v>9999</v>
      </c>
      <c r="E19" s="7">
        <v>22196</v>
      </c>
      <c r="F19" s="7">
        <v>0</v>
      </c>
      <c r="G19" s="7">
        <v>0</v>
      </c>
      <c r="H19" s="7">
        <v>0</v>
      </c>
    </row>
    <row r="20" spans="1:8" x14ac:dyDescent="0.25">
      <c r="A20" s="4" t="s">
        <v>26</v>
      </c>
      <c r="B20" s="4" t="s">
        <v>12</v>
      </c>
      <c r="C20" s="4" t="s">
        <v>16</v>
      </c>
      <c r="D20" s="6">
        <v>9050000</v>
      </c>
      <c r="E20" s="6">
        <v>9050000</v>
      </c>
      <c r="F20" s="6">
        <v>4851013.91</v>
      </c>
      <c r="G20" s="6">
        <v>4851013.91</v>
      </c>
      <c r="H20" s="6">
        <v>4782000.91</v>
      </c>
    </row>
    <row r="21" spans="1:8" x14ac:dyDescent="0.25">
      <c r="A21" s="5" t="s">
        <v>26</v>
      </c>
      <c r="B21" s="5" t="s">
        <v>12</v>
      </c>
      <c r="C21" s="5" t="s">
        <v>18</v>
      </c>
      <c r="D21" s="7">
        <v>875000</v>
      </c>
      <c r="E21" s="7">
        <v>875000</v>
      </c>
      <c r="F21" s="7">
        <v>560</v>
      </c>
      <c r="G21" s="7">
        <v>560</v>
      </c>
      <c r="H21" s="7">
        <v>560</v>
      </c>
    </row>
    <row r="22" spans="1:8" x14ac:dyDescent="0.25">
      <c r="A22" s="4" t="s">
        <v>27</v>
      </c>
      <c r="B22" s="4" t="s">
        <v>12</v>
      </c>
      <c r="C22" s="4" t="s">
        <v>16</v>
      </c>
      <c r="D22" s="6">
        <v>1600000</v>
      </c>
      <c r="E22" s="6">
        <v>1600000</v>
      </c>
      <c r="F22" s="6">
        <v>964217.93</v>
      </c>
      <c r="G22" s="6">
        <v>964217.93</v>
      </c>
      <c r="H22" s="6">
        <v>964217.93</v>
      </c>
    </row>
    <row r="23" spans="1:8" x14ac:dyDescent="0.25">
      <c r="A23" s="5" t="s">
        <v>27</v>
      </c>
      <c r="B23" s="5" t="s">
        <v>12</v>
      </c>
      <c r="C23" s="5" t="s">
        <v>18</v>
      </c>
      <c r="D23" s="7">
        <v>100000</v>
      </c>
      <c r="E23" s="7">
        <v>100000</v>
      </c>
      <c r="F23" s="7">
        <v>170</v>
      </c>
      <c r="G23" s="7">
        <v>170</v>
      </c>
      <c r="H23" s="7">
        <v>170</v>
      </c>
    </row>
    <row r="24" spans="1:8" x14ac:dyDescent="0.25">
      <c r="A24" s="4" t="s">
        <v>28</v>
      </c>
      <c r="B24" s="4" t="s">
        <v>12</v>
      </c>
      <c r="C24" s="4" t="s">
        <v>13</v>
      </c>
      <c r="D24" s="6">
        <v>8962971</v>
      </c>
      <c r="E24" s="6">
        <v>10498971</v>
      </c>
      <c r="F24" s="6">
        <v>10357776.060000001</v>
      </c>
      <c r="G24" s="6">
        <v>10357776.060000001</v>
      </c>
      <c r="H24" s="6">
        <v>10357776.060000001</v>
      </c>
    </row>
    <row r="25" spans="1:8" x14ac:dyDescent="0.25">
      <c r="A25" s="5" t="s">
        <v>28</v>
      </c>
      <c r="B25" s="5" t="s">
        <v>12</v>
      </c>
      <c r="C25" s="5" t="s">
        <v>16</v>
      </c>
      <c r="D25" s="7">
        <v>9310000</v>
      </c>
      <c r="E25" s="7">
        <v>9310000</v>
      </c>
      <c r="F25" s="7">
        <v>6800134.3799999999</v>
      </c>
      <c r="G25" s="7">
        <v>6800134.3799999999</v>
      </c>
      <c r="H25" s="7">
        <v>6543567.1399999997</v>
      </c>
    </row>
    <row r="26" spans="1:8" x14ac:dyDescent="0.25">
      <c r="A26" s="4" t="s">
        <v>28</v>
      </c>
      <c r="B26" s="4" t="s">
        <v>12</v>
      </c>
      <c r="C26" s="4" t="s">
        <v>18</v>
      </c>
      <c r="D26" s="6">
        <v>630000</v>
      </c>
      <c r="E26" s="6">
        <v>630000</v>
      </c>
      <c r="F26" s="6">
        <v>329647.78999999998</v>
      </c>
      <c r="G26" s="6">
        <v>329647.78999999998</v>
      </c>
      <c r="H26" s="6">
        <v>206057.32</v>
      </c>
    </row>
    <row r="27" spans="1:8" x14ac:dyDescent="0.25">
      <c r="A27" s="5" t="s">
        <v>29</v>
      </c>
      <c r="B27" s="5" t="s">
        <v>12</v>
      </c>
      <c r="C27" s="5" t="s">
        <v>16</v>
      </c>
      <c r="D27" s="7">
        <v>10000</v>
      </c>
      <c r="E27" s="7">
        <v>10000</v>
      </c>
      <c r="F27" s="7">
        <v>0</v>
      </c>
      <c r="G27" s="7">
        <v>0</v>
      </c>
      <c r="H27" s="7">
        <v>0</v>
      </c>
    </row>
    <row r="28" spans="1:8" x14ac:dyDescent="0.25">
      <c r="A28" s="4" t="s">
        <v>30</v>
      </c>
      <c r="B28" s="4" t="s">
        <v>12</v>
      </c>
      <c r="C28" s="4" t="s">
        <v>16</v>
      </c>
      <c r="D28" s="6">
        <v>450000</v>
      </c>
      <c r="E28" s="6">
        <v>450000</v>
      </c>
      <c r="F28" s="6">
        <v>329953.32</v>
      </c>
      <c r="G28" s="6">
        <v>329953.32</v>
      </c>
      <c r="H28" s="6">
        <v>329953.32</v>
      </c>
    </row>
    <row r="29" spans="1:8" x14ac:dyDescent="0.25">
      <c r="A29" s="5" t="s">
        <v>30</v>
      </c>
      <c r="B29" s="5" t="s">
        <v>12</v>
      </c>
      <c r="C29" s="5" t="s">
        <v>18</v>
      </c>
      <c r="D29" s="7">
        <v>100000</v>
      </c>
      <c r="E29" s="7">
        <v>100000</v>
      </c>
      <c r="F29" s="7">
        <v>0</v>
      </c>
      <c r="G29" s="7">
        <v>0</v>
      </c>
      <c r="H29" s="7">
        <v>0</v>
      </c>
    </row>
    <row r="30" spans="1:8" x14ac:dyDescent="0.25">
      <c r="A30" s="4" t="s">
        <v>31</v>
      </c>
      <c r="B30" s="4" t="s">
        <v>12</v>
      </c>
      <c r="C30" s="4" t="s">
        <v>16</v>
      </c>
      <c r="D30" s="6">
        <v>820000</v>
      </c>
      <c r="E30" s="6">
        <v>820000</v>
      </c>
      <c r="F30" s="6">
        <v>595652.03</v>
      </c>
      <c r="G30" s="6">
        <v>595652.03</v>
      </c>
      <c r="H30" s="6">
        <v>433882.94</v>
      </c>
    </row>
    <row r="31" spans="1:8" x14ac:dyDescent="0.25">
      <c r="A31" s="5" t="s">
        <v>31</v>
      </c>
      <c r="B31" s="5" t="s">
        <v>12</v>
      </c>
      <c r="C31" s="5" t="s">
        <v>18</v>
      </c>
      <c r="D31" s="7">
        <v>780000</v>
      </c>
      <c r="E31" s="7">
        <v>780000</v>
      </c>
      <c r="F31" s="7">
        <v>596571.75</v>
      </c>
      <c r="G31" s="7">
        <v>596571.75</v>
      </c>
      <c r="H31" s="7">
        <v>3743.54</v>
      </c>
    </row>
    <row r="32" spans="1:8" x14ac:dyDescent="0.25">
      <c r="A32" s="4" t="s">
        <v>32</v>
      </c>
      <c r="B32" s="4" t="s">
        <v>12</v>
      </c>
      <c r="C32" s="4" t="s">
        <v>16</v>
      </c>
      <c r="D32" s="6">
        <v>1600000</v>
      </c>
      <c r="E32" s="6">
        <v>1600000</v>
      </c>
      <c r="F32" s="6">
        <v>284048.57</v>
      </c>
      <c r="G32" s="6">
        <v>284048.57</v>
      </c>
      <c r="H32" s="6">
        <v>184048.57</v>
      </c>
    </row>
    <row r="33" spans="1:8" x14ac:dyDescent="0.25">
      <c r="A33" s="5" t="s">
        <v>32</v>
      </c>
      <c r="B33" s="5" t="s">
        <v>12</v>
      </c>
      <c r="C33" s="5" t="s">
        <v>18</v>
      </c>
      <c r="D33" s="7">
        <v>850000</v>
      </c>
      <c r="E33" s="7">
        <v>850000</v>
      </c>
      <c r="F33" s="7">
        <v>670500</v>
      </c>
      <c r="G33" s="7">
        <v>670500</v>
      </c>
      <c r="H33" s="7">
        <v>0</v>
      </c>
    </row>
    <row r="34" spans="1:8" x14ac:dyDescent="0.25">
      <c r="A34" s="4" t="s">
        <v>33</v>
      </c>
      <c r="B34" s="4" t="s">
        <v>12</v>
      </c>
      <c r="C34" s="4" t="s">
        <v>16</v>
      </c>
      <c r="D34" s="6">
        <v>1985992</v>
      </c>
      <c r="E34" s="6">
        <v>1985992</v>
      </c>
      <c r="F34" s="6">
        <v>1741489.85</v>
      </c>
      <c r="G34" s="6">
        <v>1741489.85</v>
      </c>
      <c r="H34" s="6">
        <v>1091390.25</v>
      </c>
    </row>
    <row r="35" spans="1:8" x14ac:dyDescent="0.25">
      <c r="A35" s="5" t="s">
        <v>33</v>
      </c>
      <c r="B35" s="5" t="s">
        <v>12</v>
      </c>
      <c r="C35" s="5" t="s">
        <v>18</v>
      </c>
      <c r="D35" s="7">
        <v>50000</v>
      </c>
      <c r="E35" s="7">
        <v>50000</v>
      </c>
      <c r="F35" s="7">
        <v>0</v>
      </c>
      <c r="G35" s="7">
        <v>0</v>
      </c>
      <c r="H35" s="7">
        <v>0</v>
      </c>
    </row>
    <row r="36" spans="1:8" x14ac:dyDescent="0.25">
      <c r="A36" s="4" t="s">
        <v>34</v>
      </c>
      <c r="B36" s="4" t="s">
        <v>12</v>
      </c>
      <c r="C36" s="4" t="s">
        <v>16</v>
      </c>
      <c r="D36" s="6">
        <v>600000</v>
      </c>
      <c r="E36" s="6">
        <v>600000</v>
      </c>
      <c r="F36" s="6">
        <v>362989.74</v>
      </c>
      <c r="G36" s="6">
        <v>362989.74</v>
      </c>
      <c r="H36" s="6">
        <v>362989.74</v>
      </c>
    </row>
    <row r="37" spans="1:8" x14ac:dyDescent="0.25">
      <c r="A37" s="5" t="s">
        <v>34</v>
      </c>
      <c r="B37" s="5" t="s">
        <v>12</v>
      </c>
      <c r="C37" s="5" t="s">
        <v>18</v>
      </c>
      <c r="D37" s="7">
        <v>200000</v>
      </c>
      <c r="E37" s="7">
        <v>200000</v>
      </c>
      <c r="F37" s="7">
        <v>0</v>
      </c>
      <c r="G37" s="7">
        <v>0</v>
      </c>
      <c r="H37" s="7">
        <v>0</v>
      </c>
    </row>
    <row r="38" spans="1:8" x14ac:dyDescent="0.25">
      <c r="D38" s="9">
        <f>SUM(D6:D37)</f>
        <v>42580362</v>
      </c>
      <c r="E38" s="9">
        <f t="shared" ref="E38:H38" si="0">SUM(E6:E37)</f>
        <v>44621935</v>
      </c>
      <c r="F38" s="9">
        <f t="shared" si="0"/>
        <v>31728730.02</v>
      </c>
      <c r="G38" s="9">
        <f t="shared" si="0"/>
        <v>31728730.02</v>
      </c>
      <c r="H38" s="9">
        <f t="shared" si="0"/>
        <v>28901905.75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322E-3E58-44B4-B4ED-5B76302E8455}">
  <dimension ref="A1:D8"/>
  <sheetViews>
    <sheetView workbookViewId="0"/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0</v>
      </c>
    </row>
    <row r="2" spans="1:4" x14ac:dyDescent="0.25">
      <c r="A2" s="2" t="s">
        <v>35</v>
      </c>
    </row>
    <row r="3" spans="1:4" x14ac:dyDescent="0.25">
      <c r="A3" s="2" t="s">
        <v>36</v>
      </c>
    </row>
    <row r="5" spans="1:4" x14ac:dyDescent="0.25">
      <c r="A5" s="3" t="s">
        <v>37</v>
      </c>
      <c r="B5" s="3" t="s">
        <v>38</v>
      </c>
      <c r="C5" s="3" t="s">
        <v>39</v>
      </c>
      <c r="D5" s="3" t="s">
        <v>40</v>
      </c>
    </row>
    <row r="6" spans="1:4" x14ac:dyDescent="0.25">
      <c r="A6" s="8" t="s">
        <v>41</v>
      </c>
      <c r="B6" s="4" t="s">
        <v>42</v>
      </c>
      <c r="C6" s="4" t="s">
        <v>43</v>
      </c>
      <c r="D6" s="4" t="s">
        <v>43</v>
      </c>
    </row>
    <row r="7" spans="1:4" x14ac:dyDescent="0.25">
      <c r="A7" s="8" t="s">
        <v>44</v>
      </c>
      <c r="B7" s="5" t="s">
        <v>42</v>
      </c>
      <c r="C7" s="5" t="s">
        <v>45</v>
      </c>
      <c r="D7" s="5" t="s">
        <v>46</v>
      </c>
    </row>
    <row r="8" spans="1:4" x14ac:dyDescent="0.25">
      <c r="A8" s="8" t="s">
        <v>47</v>
      </c>
      <c r="B8" s="4" t="s">
        <v>42</v>
      </c>
      <c r="C8" s="4" t="s">
        <v>48</v>
      </c>
      <c r="D8" s="4" t="s">
        <v>49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Filtros Livres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2026-06-18T21:00:28Z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2026-06-18T21:00:10Z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eb22c258-d4ed-4ff0-8cf6-286d6277949e</vt:lpwstr>
  </property>
  <property fmtid="{D5CDD505-2E9C-101B-9397-08002B2CF9AE}" pid="7" name="MSIP_Label_defa4170-0d19-0005-0004-bc88714345d2_ActionId">
    <vt:lpwstr>090958b6-5788-44b1-aa4b-4638217b5e5a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