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8_{4349609A-2BE9-4036-B4CB-725C61F290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dos" sheetId="1" r:id="rId1"/>
    <sheet name="Filtros Livr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F38" i="1"/>
  <c r="G38" i="1"/>
  <c r="H38" i="1"/>
  <c r="D38" i="1"/>
</calcChain>
</file>

<file path=xl/sharedStrings.xml><?xml version="1.0" encoding="utf-8"?>
<sst xmlns="http://schemas.openxmlformats.org/spreadsheetml/2006/main" count="126" uniqueCount="50">
  <si>
    <t>Secretaria de Orçamento Federal</t>
  </si>
  <si>
    <t>SIOP Gerencial - Execucao Orçamentária - Execução e RAP</t>
  </si>
  <si>
    <t>Data de geração deste relatório: 18/06/2026 18:00:52</t>
  </si>
  <si>
    <t>Ação (desc.)</t>
  </si>
  <si>
    <t>Plano Orçamentário (desc.)</t>
  </si>
  <si>
    <t>GND</t>
  </si>
  <si>
    <t>LOA (Ajustado)</t>
  </si>
  <si>
    <t>Dotação Atual</t>
  </si>
  <si>
    <t>Empenhado</t>
  </si>
  <si>
    <t>Empenhado Liquidado</t>
  </si>
  <si>
    <t>Pago</t>
  </si>
  <si>
    <t>0181 - Pagamento de Aposentadorias e Pensões - Servidores Civis</t>
  </si>
  <si>
    <t>----------</t>
  </si>
  <si>
    <t>1</t>
  </si>
  <si>
    <t>09HB - Contribuição da União, de suas Autarquias e Fundações para o Custeio do Regime de Previdência dos Servidores Públicos Federais</t>
  </si>
  <si>
    <t>10F1 - Demarcação das Florestas Públicas da União no Distrito Florestal da BR-163</t>
  </si>
  <si>
    <t>3</t>
  </si>
  <si>
    <t>10TC - Elaboração do Inventário Florestal Nacional</t>
  </si>
  <si>
    <t>4</t>
  </si>
  <si>
    <t>10TD - Implantação do Sistema Nacional de Informações Florestais</t>
  </si>
  <si>
    <t>2004 - Assistência Médica e Odontológica aos Servidores, Empregados e seus Dependentes</t>
  </si>
  <si>
    <t>2010 - Assistência Pré-Escolar aos Dependentes dos Servidores e Empregados</t>
  </si>
  <si>
    <t>2011 - Auxílio-Transporte aos Servidores e Empregados</t>
  </si>
  <si>
    <t>2012 - Auxílio-Alimentação aos Servidores e Empregados</t>
  </si>
  <si>
    <t>20A7 - Desenvolvimento da Silvicultura com Espécies Florestais Nativas e Sistemas Agroflorestais</t>
  </si>
  <si>
    <t>20CW - Assistência Médica aos Servidores e Empregados - Exames Periódicos</t>
  </si>
  <si>
    <t>2D12 - Planejamento e Gestão das Concessões Florestais</t>
  </si>
  <si>
    <t>2D13 - Criação e Implementação de Distritos Florestais Sustentáveis</t>
  </si>
  <si>
    <t>2D25 - Funcionamento do Serviço Florestal Brasileiro</t>
  </si>
  <si>
    <t>4641 - Publicidade de Utilidade Pública</t>
  </si>
  <si>
    <t>4950 - Capacitação em Atividades Florestais</t>
  </si>
  <si>
    <t>6035 - Pesquisa e Desenvolvimento Florestal</t>
  </si>
  <si>
    <t>8298 - Apoio a Projetos de Desenvolvimento Florestal Sustentável</t>
  </si>
  <si>
    <t>8300 - Apoio ao Manejo Florestal Comunitário</t>
  </si>
  <si>
    <t>8304 - Cadastramento de Florestas Públicas Nacionais</t>
  </si>
  <si>
    <t>SIOP Gerencial</t>
  </si>
  <si>
    <t>Filtros Definidos pelo Usuário e Utilizados na Seleção da Consulta</t>
  </si>
  <si>
    <t>Campo</t>
  </si>
  <si>
    <t>Op.</t>
  </si>
  <si>
    <t>Código do Filtro</t>
  </si>
  <si>
    <t>Descrição do Filtro</t>
  </si>
  <si>
    <t>Ano Exercício</t>
  </si>
  <si>
    <t>=</t>
  </si>
  <si>
    <t>2011</t>
  </si>
  <si>
    <t>Unidade Orçamentária (desc.)</t>
  </si>
  <si>
    <t>44102</t>
  </si>
  <si>
    <t>44102 - Serviço Florestal Brasileiro - SFB</t>
  </si>
  <si>
    <t/>
  </si>
  <si>
    <t>44208</t>
  </si>
  <si>
    <t>44208 - Serviço Florestal Brasileiro - SFB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</si>
</sst>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##"/>
  </numFmts>
  <fonts count="5" x14ac:knownFonts="1">
    <font>
      <sz val="11"/>
      <color theme="1"/>
      <name val="Calibri"/>
      <family val="2"/>
    </font>
    <font>
      <b/>
      <sz val="12"/>
      <name val="Calibri"/>
      <family val="2"/>
    </font>
    <font>
      <i/>
      <sz val="10"/>
      <name val="Calibri"/>
      <family val="2"/>
    </font>
    <font>
      <b/>
      <sz val="10"/>
      <color rgb="FF16365C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8CCE4"/>
      </patternFill>
    </fill>
    <fill>
      <patternFill patternType="solid">
        <fgColor rgb="FFDCE6F1"/>
      </patternFill>
    </fill>
    <fill>
      <patternFill patternType="solid">
        <fgColor rgb="FFE6F0F6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4" fillId="3" borderId="1" xfId="0" applyFont="1" applyFill="1" applyBorder="1"/>
    <xf numFmtId="0" fontId="4" fillId="4" borderId="1" xfId="0" applyFont="1" applyFill="1" applyBorder="1"/>
    <xf numFmtId="164" fontId="4" fillId="5" borderId="1" xfId="0" applyNumberFormat="1" applyFont="1" applyFill="1" applyBorder="1"/>
    <xf numFmtId="164" fontId="4" fillId="6" borderId="1" xfId="0" applyNumberFormat="1" applyFont="1" applyFill="1" applyBorder="1"/>
    <xf numFmtId="0" fontId="4" fillId="3" borderId="0" xfId="0" applyFont="1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01862-0D44-4B09-9F74-A1C4FF617ACA}">
  <dimension ref="A1:H38"/>
  <sheetViews>
    <sheetView tabSelected="1" workbookViewId="0">
      <selection activeCell="D38" sqref="D38:H38"/>
    </sheetView>
  </sheetViews>
  <sheetFormatPr defaultRowHeight="15" x14ac:dyDescent="0.25"/>
  <cols>
    <col min="1" max="2" width="50" customWidth="1"/>
    <col min="3" max="8" width="20" customWidth="1"/>
  </cols>
  <sheetData>
    <row r="1" spans="1:8" ht="15.75" x14ac:dyDescent="0.25">
      <c r="A1" s="1" t="s">
        <v>0</v>
      </c>
    </row>
    <row r="2" spans="1:8" x14ac:dyDescent="0.25">
      <c r="A2" s="2" t="s">
        <v>1</v>
      </c>
    </row>
    <row r="3" spans="1:8" x14ac:dyDescent="0.25">
      <c r="A3" s="2" t="s">
        <v>2</v>
      </c>
    </row>
    <row r="5" spans="1:8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</row>
    <row r="6" spans="1:8" x14ac:dyDescent="0.25">
      <c r="A6" s="4" t="s">
        <v>11</v>
      </c>
      <c r="B6" s="4" t="s">
        <v>12</v>
      </c>
      <c r="C6" s="4" t="s">
        <v>13</v>
      </c>
      <c r="D6" s="6">
        <v>1030</v>
      </c>
      <c r="E6" s="6">
        <v>1030</v>
      </c>
      <c r="F6" s="6">
        <v>0</v>
      </c>
      <c r="G6" s="6">
        <v>0</v>
      </c>
      <c r="H6" s="6">
        <v>0</v>
      </c>
    </row>
    <row r="7" spans="1:8" x14ac:dyDescent="0.25">
      <c r="A7" s="5" t="s">
        <v>14</v>
      </c>
      <c r="B7" s="5" t="s">
        <v>12</v>
      </c>
      <c r="C7" s="5" t="s">
        <v>13</v>
      </c>
      <c r="D7" s="7">
        <v>1229117</v>
      </c>
      <c r="E7" s="7">
        <v>2019117</v>
      </c>
      <c r="F7" s="7">
        <v>1770704.31</v>
      </c>
      <c r="G7" s="7">
        <v>1770704.31</v>
      </c>
      <c r="H7" s="7">
        <v>1770704.31</v>
      </c>
    </row>
    <row r="8" spans="1:8" x14ac:dyDescent="0.25">
      <c r="A8" s="4" t="s">
        <v>15</v>
      </c>
      <c r="B8" s="4" t="s">
        <v>12</v>
      </c>
      <c r="C8" s="4" t="s">
        <v>16</v>
      </c>
      <c r="D8" s="6">
        <v>305500</v>
      </c>
      <c r="E8" s="6">
        <v>305500</v>
      </c>
      <c r="F8" s="6">
        <v>130150.15</v>
      </c>
      <c r="G8" s="6">
        <v>130150.15</v>
      </c>
      <c r="H8" s="6">
        <v>130150.15</v>
      </c>
    </row>
    <row r="9" spans="1:8" x14ac:dyDescent="0.25">
      <c r="A9" s="5" t="s">
        <v>17</v>
      </c>
      <c r="B9" s="5" t="s">
        <v>12</v>
      </c>
      <c r="C9" s="5" t="s">
        <v>16</v>
      </c>
      <c r="D9" s="7">
        <v>780000</v>
      </c>
      <c r="E9" s="7">
        <v>780000</v>
      </c>
      <c r="F9" s="7">
        <v>649773.67000000004</v>
      </c>
      <c r="G9" s="7">
        <v>649773.67000000004</v>
      </c>
      <c r="H9" s="7">
        <v>645389.42000000004</v>
      </c>
    </row>
    <row r="10" spans="1:8" x14ac:dyDescent="0.25">
      <c r="A10" s="4" t="s">
        <v>17</v>
      </c>
      <c r="B10" s="4" t="s">
        <v>12</v>
      </c>
      <c r="C10" s="4" t="s">
        <v>18</v>
      </c>
      <c r="D10" s="6">
        <v>270000</v>
      </c>
      <c r="E10" s="6">
        <v>270000</v>
      </c>
      <c r="F10" s="6">
        <v>85258.58</v>
      </c>
      <c r="G10" s="6">
        <v>85258.58</v>
      </c>
      <c r="H10" s="6">
        <v>85258.58</v>
      </c>
    </row>
    <row r="11" spans="1:8" x14ac:dyDescent="0.25">
      <c r="A11" s="5" t="s">
        <v>19</v>
      </c>
      <c r="B11" s="5" t="s">
        <v>12</v>
      </c>
      <c r="C11" s="5" t="s">
        <v>16</v>
      </c>
      <c r="D11" s="7">
        <v>655500</v>
      </c>
      <c r="E11" s="7">
        <v>655500</v>
      </c>
      <c r="F11" s="7">
        <v>403701.47</v>
      </c>
      <c r="G11" s="7">
        <v>403701.47</v>
      </c>
      <c r="H11" s="7">
        <v>398427.18</v>
      </c>
    </row>
    <row r="12" spans="1:8" x14ac:dyDescent="0.25">
      <c r="A12" s="4" t="s">
        <v>19</v>
      </c>
      <c r="B12" s="4" t="s">
        <v>12</v>
      </c>
      <c r="C12" s="4" t="s">
        <v>18</v>
      </c>
      <c r="D12" s="6">
        <v>240000</v>
      </c>
      <c r="E12" s="6">
        <v>240000</v>
      </c>
      <c r="F12" s="6">
        <v>0</v>
      </c>
      <c r="G12" s="6">
        <v>0</v>
      </c>
      <c r="H12" s="6">
        <v>0</v>
      </c>
    </row>
    <row r="13" spans="1:8" x14ac:dyDescent="0.25">
      <c r="A13" s="5" t="s">
        <v>20</v>
      </c>
      <c r="B13" s="5" t="s">
        <v>12</v>
      </c>
      <c r="C13" s="5" t="s">
        <v>16</v>
      </c>
      <c r="D13" s="7">
        <v>110592</v>
      </c>
      <c r="E13" s="7">
        <v>120592</v>
      </c>
      <c r="F13" s="7">
        <v>117116.79</v>
      </c>
      <c r="G13" s="7">
        <v>117116.79</v>
      </c>
      <c r="H13" s="7">
        <v>117116.79</v>
      </c>
    </row>
    <row r="14" spans="1:8" x14ac:dyDescent="0.25">
      <c r="A14" s="4" t="s">
        <v>21</v>
      </c>
      <c r="B14" s="4" t="s">
        <v>12</v>
      </c>
      <c r="C14" s="4" t="s">
        <v>16</v>
      </c>
      <c r="D14" s="6">
        <v>21660</v>
      </c>
      <c r="E14" s="6">
        <v>21660</v>
      </c>
      <c r="F14" s="6">
        <v>14349.75</v>
      </c>
      <c r="G14" s="6">
        <v>14349.75</v>
      </c>
      <c r="H14" s="6">
        <v>14349.75</v>
      </c>
    </row>
    <row r="15" spans="1:8" x14ac:dyDescent="0.25">
      <c r="A15" s="5" t="s">
        <v>22</v>
      </c>
      <c r="B15" s="5" t="s">
        <v>12</v>
      </c>
      <c r="C15" s="5" t="s">
        <v>16</v>
      </c>
      <c r="D15" s="7">
        <v>59136</v>
      </c>
      <c r="E15" s="7">
        <v>59136</v>
      </c>
      <c r="F15" s="7">
        <v>51050.31</v>
      </c>
      <c r="G15" s="7">
        <v>51050.31</v>
      </c>
      <c r="H15" s="7">
        <v>51050.31</v>
      </c>
    </row>
    <row r="16" spans="1:8" x14ac:dyDescent="0.25">
      <c r="A16" s="4" t="s">
        <v>23</v>
      </c>
      <c r="B16" s="4" t="s">
        <v>12</v>
      </c>
      <c r="C16" s="4" t="s">
        <v>16</v>
      </c>
      <c r="D16" s="6">
        <v>452352</v>
      </c>
      <c r="E16" s="6">
        <v>473352</v>
      </c>
      <c r="F16" s="6">
        <v>397716.29</v>
      </c>
      <c r="G16" s="6">
        <v>397716.29</v>
      </c>
      <c r="H16" s="6">
        <v>397716.29</v>
      </c>
    </row>
    <row r="17" spans="1:8" x14ac:dyDescent="0.25">
      <c r="A17" s="5" t="s">
        <v>24</v>
      </c>
      <c r="B17" s="5" t="s">
        <v>12</v>
      </c>
      <c r="C17" s="5" t="s">
        <v>16</v>
      </c>
      <c r="D17" s="7">
        <v>60000</v>
      </c>
      <c r="E17" s="7">
        <v>250000</v>
      </c>
      <c r="F17" s="7">
        <v>0</v>
      </c>
      <c r="G17" s="7">
        <v>0</v>
      </c>
      <c r="H17" s="7">
        <v>0</v>
      </c>
    </row>
    <row r="18" spans="1:8" x14ac:dyDescent="0.25">
      <c r="A18" s="4" t="s">
        <v>24</v>
      </c>
      <c r="B18" s="4" t="s">
        <v>12</v>
      </c>
      <c r="C18" s="4" t="s">
        <v>18</v>
      </c>
      <c r="D18" s="6">
        <v>0</v>
      </c>
      <c r="E18" s="6">
        <v>50000</v>
      </c>
      <c r="F18" s="6">
        <v>0</v>
      </c>
      <c r="G18" s="6">
        <v>0</v>
      </c>
      <c r="H18" s="6">
        <v>0</v>
      </c>
    </row>
    <row r="19" spans="1:8" x14ac:dyDescent="0.25">
      <c r="A19" s="5" t="s">
        <v>25</v>
      </c>
      <c r="B19" s="5" t="s">
        <v>12</v>
      </c>
      <c r="C19" s="5" t="s">
        <v>16</v>
      </c>
      <c r="D19" s="7">
        <v>22320</v>
      </c>
      <c r="E19" s="7">
        <v>22320</v>
      </c>
      <c r="F19" s="7">
        <v>0</v>
      </c>
      <c r="G19" s="7">
        <v>0</v>
      </c>
      <c r="H19" s="7">
        <v>0</v>
      </c>
    </row>
    <row r="20" spans="1:8" x14ac:dyDescent="0.25">
      <c r="A20" s="4" t="s">
        <v>26</v>
      </c>
      <c r="B20" s="4" t="s">
        <v>12</v>
      </c>
      <c r="C20" s="4" t="s">
        <v>16</v>
      </c>
      <c r="D20" s="6">
        <v>7820000</v>
      </c>
      <c r="E20" s="6">
        <v>7820000</v>
      </c>
      <c r="F20" s="6">
        <v>5526325.1699999999</v>
      </c>
      <c r="G20" s="6">
        <v>5526325.1699999999</v>
      </c>
      <c r="H20" s="6">
        <v>5120077.09</v>
      </c>
    </row>
    <row r="21" spans="1:8" x14ac:dyDescent="0.25">
      <c r="A21" s="5" t="s">
        <v>26</v>
      </c>
      <c r="B21" s="5" t="s">
        <v>12</v>
      </c>
      <c r="C21" s="5" t="s">
        <v>18</v>
      </c>
      <c r="D21" s="7">
        <v>180000</v>
      </c>
      <c r="E21" s="7">
        <v>180000</v>
      </c>
      <c r="F21" s="7">
        <v>16058.25</v>
      </c>
      <c r="G21" s="7">
        <v>16058.25</v>
      </c>
      <c r="H21" s="7">
        <v>16058.25</v>
      </c>
    </row>
    <row r="22" spans="1:8" x14ac:dyDescent="0.25">
      <c r="A22" s="4" t="s">
        <v>27</v>
      </c>
      <c r="B22" s="4" t="s">
        <v>12</v>
      </c>
      <c r="C22" s="4" t="s">
        <v>16</v>
      </c>
      <c r="D22" s="6">
        <v>1200000</v>
      </c>
      <c r="E22" s="6">
        <v>1200000</v>
      </c>
      <c r="F22" s="6">
        <v>933651.27</v>
      </c>
      <c r="G22" s="6">
        <v>933651.27</v>
      </c>
      <c r="H22" s="6">
        <v>933651.27</v>
      </c>
    </row>
    <row r="23" spans="1:8" x14ac:dyDescent="0.25">
      <c r="A23" s="5" t="s">
        <v>27</v>
      </c>
      <c r="B23" s="5" t="s">
        <v>12</v>
      </c>
      <c r="C23" s="5" t="s">
        <v>18</v>
      </c>
      <c r="D23" s="7">
        <v>20000</v>
      </c>
      <c r="E23" s="7">
        <v>470000</v>
      </c>
      <c r="F23" s="7">
        <v>240</v>
      </c>
      <c r="G23" s="7">
        <v>240</v>
      </c>
      <c r="H23" s="7">
        <v>240</v>
      </c>
    </row>
    <row r="24" spans="1:8" x14ac:dyDescent="0.25">
      <c r="A24" s="4" t="s">
        <v>28</v>
      </c>
      <c r="B24" s="4" t="s">
        <v>12</v>
      </c>
      <c r="C24" s="4" t="s">
        <v>13</v>
      </c>
      <c r="D24" s="6">
        <v>9783339</v>
      </c>
      <c r="E24" s="6">
        <v>11783339</v>
      </c>
      <c r="F24" s="6">
        <v>10971972.58</v>
      </c>
      <c r="G24" s="6">
        <v>10971972.58</v>
      </c>
      <c r="H24" s="6">
        <v>10971972.58</v>
      </c>
    </row>
    <row r="25" spans="1:8" x14ac:dyDescent="0.25">
      <c r="A25" s="5" t="s">
        <v>28</v>
      </c>
      <c r="B25" s="5" t="s">
        <v>12</v>
      </c>
      <c r="C25" s="5" t="s">
        <v>16</v>
      </c>
      <c r="D25" s="7">
        <v>6159000</v>
      </c>
      <c r="E25" s="7">
        <v>8088765</v>
      </c>
      <c r="F25" s="7">
        <v>5951309.1100000003</v>
      </c>
      <c r="G25" s="7">
        <v>5951309.1100000003</v>
      </c>
      <c r="H25" s="7">
        <v>4728461.2</v>
      </c>
    </row>
    <row r="26" spans="1:8" x14ac:dyDescent="0.25">
      <c r="A26" s="4" t="s">
        <v>28</v>
      </c>
      <c r="B26" s="4" t="s">
        <v>12</v>
      </c>
      <c r="C26" s="4" t="s">
        <v>18</v>
      </c>
      <c r="D26" s="6">
        <v>250000</v>
      </c>
      <c r="E26" s="6">
        <v>291280</v>
      </c>
      <c r="F26" s="6">
        <v>63766.51</v>
      </c>
      <c r="G26" s="6">
        <v>63766.51</v>
      </c>
      <c r="H26" s="6">
        <v>29287.7</v>
      </c>
    </row>
    <row r="27" spans="1:8" x14ac:dyDescent="0.25">
      <c r="A27" s="5" t="s">
        <v>29</v>
      </c>
      <c r="B27" s="5" t="s">
        <v>12</v>
      </c>
      <c r="C27" s="5" t="s">
        <v>16</v>
      </c>
      <c r="D27" s="7">
        <v>10000</v>
      </c>
      <c r="E27" s="7">
        <v>10000</v>
      </c>
      <c r="F27" s="7">
        <v>0</v>
      </c>
      <c r="G27" s="7">
        <v>0</v>
      </c>
      <c r="H27" s="7">
        <v>0</v>
      </c>
    </row>
    <row r="28" spans="1:8" x14ac:dyDescent="0.25">
      <c r="A28" s="4" t="s">
        <v>30</v>
      </c>
      <c r="B28" s="4" t="s">
        <v>12</v>
      </c>
      <c r="C28" s="4" t="s">
        <v>16</v>
      </c>
      <c r="D28" s="6">
        <v>500000</v>
      </c>
      <c r="E28" s="6">
        <v>600000</v>
      </c>
      <c r="F28" s="6">
        <v>258395.63</v>
      </c>
      <c r="G28" s="6">
        <v>258395.63</v>
      </c>
      <c r="H28" s="6">
        <v>256395.63</v>
      </c>
    </row>
    <row r="29" spans="1:8" x14ac:dyDescent="0.25">
      <c r="A29" s="5" t="s">
        <v>30</v>
      </c>
      <c r="B29" s="5" t="s">
        <v>12</v>
      </c>
      <c r="C29" s="5" t="s">
        <v>18</v>
      </c>
      <c r="D29" s="7">
        <v>0</v>
      </c>
      <c r="E29" s="7">
        <v>362500</v>
      </c>
      <c r="F29" s="7">
        <v>0</v>
      </c>
      <c r="G29" s="7">
        <v>0</v>
      </c>
      <c r="H29" s="7">
        <v>0</v>
      </c>
    </row>
    <row r="30" spans="1:8" x14ac:dyDescent="0.25">
      <c r="A30" s="4" t="s">
        <v>31</v>
      </c>
      <c r="B30" s="4" t="s">
        <v>12</v>
      </c>
      <c r="C30" s="4" t="s">
        <v>16</v>
      </c>
      <c r="D30" s="6">
        <v>450000</v>
      </c>
      <c r="E30" s="6">
        <v>610000</v>
      </c>
      <c r="F30" s="6">
        <v>76937.06</v>
      </c>
      <c r="G30" s="6">
        <v>76937.06</v>
      </c>
      <c r="H30" s="6">
        <v>58191.76</v>
      </c>
    </row>
    <row r="31" spans="1:8" x14ac:dyDescent="0.25">
      <c r="A31" s="5" t="s">
        <v>31</v>
      </c>
      <c r="B31" s="5" t="s">
        <v>12</v>
      </c>
      <c r="C31" s="5" t="s">
        <v>18</v>
      </c>
      <c r="D31" s="7">
        <v>350000</v>
      </c>
      <c r="E31" s="7">
        <v>852500</v>
      </c>
      <c r="F31" s="7">
        <v>123980.65</v>
      </c>
      <c r="G31" s="7">
        <v>123980.65</v>
      </c>
      <c r="H31" s="7">
        <v>452.28</v>
      </c>
    </row>
    <row r="32" spans="1:8" x14ac:dyDescent="0.25">
      <c r="A32" s="4" t="s">
        <v>32</v>
      </c>
      <c r="B32" s="4" t="s">
        <v>12</v>
      </c>
      <c r="C32" s="4" t="s">
        <v>16</v>
      </c>
      <c r="D32" s="6">
        <v>1900000</v>
      </c>
      <c r="E32" s="6">
        <v>1900000</v>
      </c>
      <c r="F32" s="6">
        <v>1265136.3</v>
      </c>
      <c r="G32" s="6">
        <v>1265136.3</v>
      </c>
      <c r="H32" s="6">
        <v>215136.3</v>
      </c>
    </row>
    <row r="33" spans="1:8" x14ac:dyDescent="0.25">
      <c r="A33" s="5" t="s">
        <v>32</v>
      </c>
      <c r="B33" s="5" t="s">
        <v>12</v>
      </c>
      <c r="C33" s="5" t="s">
        <v>18</v>
      </c>
      <c r="D33" s="7">
        <v>150000</v>
      </c>
      <c r="E33" s="7">
        <v>150000</v>
      </c>
      <c r="F33" s="7">
        <v>0</v>
      </c>
      <c r="G33" s="7">
        <v>0</v>
      </c>
      <c r="H33" s="7">
        <v>0</v>
      </c>
    </row>
    <row r="34" spans="1:8" x14ac:dyDescent="0.25">
      <c r="A34" s="4" t="s">
        <v>33</v>
      </c>
      <c r="B34" s="4" t="s">
        <v>12</v>
      </c>
      <c r="C34" s="4" t="s">
        <v>16</v>
      </c>
      <c r="D34" s="6">
        <v>5745051</v>
      </c>
      <c r="E34" s="6">
        <v>5245051</v>
      </c>
      <c r="F34" s="6">
        <v>2287536.48</v>
      </c>
      <c r="G34" s="6">
        <v>2287536.48</v>
      </c>
      <c r="H34" s="6">
        <v>825740.05</v>
      </c>
    </row>
    <row r="35" spans="1:8" x14ac:dyDescent="0.25">
      <c r="A35" s="5" t="s">
        <v>33</v>
      </c>
      <c r="B35" s="5" t="s">
        <v>12</v>
      </c>
      <c r="C35" s="5" t="s">
        <v>18</v>
      </c>
      <c r="D35" s="7">
        <v>70000</v>
      </c>
      <c r="E35" s="7">
        <v>70000</v>
      </c>
      <c r="F35" s="7">
        <v>0</v>
      </c>
      <c r="G35" s="7">
        <v>0</v>
      </c>
      <c r="H35" s="7">
        <v>0</v>
      </c>
    </row>
    <row r="36" spans="1:8" x14ac:dyDescent="0.25">
      <c r="A36" s="4" t="s">
        <v>34</v>
      </c>
      <c r="B36" s="4" t="s">
        <v>12</v>
      </c>
      <c r="C36" s="4" t="s">
        <v>16</v>
      </c>
      <c r="D36" s="6">
        <v>560000</v>
      </c>
      <c r="E36" s="6">
        <v>560000</v>
      </c>
      <c r="F36" s="6">
        <v>435524.24</v>
      </c>
      <c r="G36" s="6">
        <v>435524.24</v>
      </c>
      <c r="H36" s="6">
        <v>430524.24</v>
      </c>
    </row>
    <row r="37" spans="1:8" x14ac:dyDescent="0.25">
      <c r="A37" s="5" t="s">
        <v>34</v>
      </c>
      <c r="B37" s="5" t="s">
        <v>12</v>
      </c>
      <c r="C37" s="5" t="s">
        <v>18</v>
      </c>
      <c r="D37" s="7">
        <v>240000</v>
      </c>
      <c r="E37" s="7">
        <v>240000</v>
      </c>
      <c r="F37" s="7">
        <v>0</v>
      </c>
      <c r="G37" s="7">
        <v>0</v>
      </c>
      <c r="H37" s="7">
        <v>0</v>
      </c>
    </row>
    <row r="38" spans="1:8" x14ac:dyDescent="0.25">
      <c r="D38" s="9">
        <f>SUM(D6:D37)</f>
        <v>39594597</v>
      </c>
      <c r="E38" s="9">
        <f t="shared" ref="E38:H38" si="0">SUM(E6:E37)</f>
        <v>45701642</v>
      </c>
      <c r="F38" s="9">
        <f t="shared" si="0"/>
        <v>31530654.569999997</v>
      </c>
      <c r="G38" s="9">
        <f t="shared" si="0"/>
        <v>31530654.569999997</v>
      </c>
      <c r="H38" s="9">
        <f t="shared" si="0"/>
        <v>27196351.129999999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05433-EAC7-4C55-9E93-35BAB3EF4225}">
  <dimension ref="A1:D8"/>
  <sheetViews>
    <sheetView workbookViewId="0"/>
  </sheetViews>
  <sheetFormatPr defaultRowHeight="15" x14ac:dyDescent="0.25"/>
  <cols>
    <col min="1" max="1" width="40" customWidth="1"/>
    <col min="2" max="2" width="4" customWidth="1"/>
    <col min="3" max="3" width="40" customWidth="1"/>
    <col min="4" max="4" width="55" customWidth="1"/>
  </cols>
  <sheetData>
    <row r="1" spans="1:4" ht="15.75" x14ac:dyDescent="0.25">
      <c r="A1" s="1" t="s">
        <v>0</v>
      </c>
    </row>
    <row r="2" spans="1:4" x14ac:dyDescent="0.25">
      <c r="A2" s="2" t="s">
        <v>35</v>
      </c>
    </row>
    <row r="3" spans="1:4" x14ac:dyDescent="0.25">
      <c r="A3" s="2" t="s">
        <v>36</v>
      </c>
    </row>
    <row r="5" spans="1:4" x14ac:dyDescent="0.25">
      <c r="A5" s="3" t="s">
        <v>37</v>
      </c>
      <c r="B5" s="3" t="s">
        <v>38</v>
      </c>
      <c r="C5" s="3" t="s">
        <v>39</v>
      </c>
      <c r="D5" s="3" t="s">
        <v>40</v>
      </c>
    </row>
    <row r="6" spans="1:4" x14ac:dyDescent="0.25">
      <c r="A6" s="8" t="s">
        <v>41</v>
      </c>
      <c r="B6" s="4" t="s">
        <v>42</v>
      </c>
      <c r="C6" s="4" t="s">
        <v>43</v>
      </c>
      <c r="D6" s="4" t="s">
        <v>43</v>
      </c>
    </row>
    <row r="7" spans="1:4" x14ac:dyDescent="0.25">
      <c r="A7" s="8" t="s">
        <v>44</v>
      </c>
      <c r="B7" s="5" t="s">
        <v>42</v>
      </c>
      <c r="C7" s="5" t="s">
        <v>45</v>
      </c>
      <c r="D7" s="5" t="s">
        <v>46</v>
      </c>
    </row>
    <row r="8" spans="1:4" x14ac:dyDescent="0.25">
      <c r="A8" s="8" t="s">
        <v>47</v>
      </c>
      <c r="B8" s="4" t="s">
        <v>42</v>
      </c>
      <c r="C8" s="4" t="s">
        <v>48</v>
      </c>
      <c r="D8" s="4" t="s">
        <v>49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</vt:lpstr>
      <vt:lpstr>Filtros Livres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2026-06-18T21:02:15Z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2026-06-18T21:02:04Z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eb22c258-d4ed-4ff0-8cf6-286d6277949e</vt:lpwstr>
  </property>
  <property fmtid="{D5CDD505-2E9C-101B-9397-08002B2CF9AE}" pid="7" name="MSIP_Label_defa4170-0d19-0005-0004-bc88714345d2_ActionId">
    <vt:lpwstr>fb7b0e01-8263-4b0e-b1cb-00afe4b42374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